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3955" windowHeight="12345"/>
  </bookViews>
  <sheets>
    <sheet name="928290" sheetId="2" r:id="rId1"/>
  </sheets>
  <definedNames>
    <definedName name="_xlnm.Print_Titles" localSheetId="0">'928290'!$1:$11</definedName>
  </definedNames>
  <calcPr calcId="144525"/>
</workbook>
</file>

<file path=xl/calcChain.xml><?xml version="1.0" encoding="utf-8"?>
<calcChain xmlns="http://schemas.openxmlformats.org/spreadsheetml/2006/main">
  <c r="G38" i="2" l="1"/>
  <c r="G37" i="2"/>
  <c r="G36" i="2"/>
  <c r="G34" i="2"/>
  <c r="G33" i="2"/>
  <c r="G32" i="2"/>
  <c r="G31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3" i="2"/>
  <c r="G39" i="2" s="1"/>
</calcChain>
</file>

<file path=xl/sharedStrings.xml><?xml version="1.0" encoding="utf-8"?>
<sst xmlns="http://schemas.openxmlformats.org/spreadsheetml/2006/main" count="116" uniqueCount="74">
  <si>
    <t>Orçamento Sintético Global</t>
  </si>
  <si>
    <t>OBRA :</t>
  </si>
  <si>
    <t>ORÇAMENTO :</t>
  </si>
  <si>
    <t>5.0 INSTALAÇÕES DE COMBATE A INCÊNDIO</t>
  </si>
  <si>
    <t>LOCAL :</t>
  </si>
  <si>
    <t>DESCRIÇÃO</t>
  </si>
  <si>
    <t>CLASS</t>
  </si>
  <si>
    <t>UNIDADE</t>
  </si>
  <si>
    <t>QUANT.</t>
  </si>
  <si>
    <t>PREÇO(R$)</t>
  </si>
  <si>
    <t>PREÇO TOTAL (R$)</t>
  </si>
  <si>
    <t>PINTURAS</t>
  </si>
  <si>
    <t>74145/1U</t>
  </si>
  <si>
    <t>PINTURA ESMALTE FOSCO, DUAS DEMAOS, SOBRE SUPERFICIE METALICA, INCLUSO UMA DEMAO DE FUNDO ANTICORROSIVO. UTILIZACAO DE REVOLVER ( AR-COMPRIMIDO).</t>
  </si>
  <si>
    <t>SER.CG</t>
  </si>
  <si>
    <t>M2</t>
  </si>
  <si>
    <t>TUBOS E CONEXÕES EM AÇO GALVANIZADO</t>
  </si>
  <si>
    <t>92335U</t>
  </si>
  <si>
    <t>TUBO DE AÇO GALVANIZADO COM COSTURA, CLASSE MÉDIA, CONEXÃO RANHURADA, DN 50 (2"), INSTALADO EM PRUMADAS - FORNECIMENTO E INSTALAÇÃO. AF_12/2015</t>
  </si>
  <si>
    <t>M</t>
  </si>
  <si>
    <t>92336U</t>
  </si>
  <si>
    <t>TUBO DE AÇO GALVANIZADO COM COSTURA, CLASSE MÉDIA, CONEXÃO RANHURADA, DN 65 (2 1/2"), INSTALADO EM PRUMADAS - FORNECIMENTO E INSTALAÇÃO. AF_12/2015</t>
  </si>
  <si>
    <t>92337U</t>
  </si>
  <si>
    <t>TUBO DE AÇO GALVANIZADO COM COSTURA, CLASSE MÉDIA, CONEXÃO RANHURADA, DN 80 (3"), INSTALADO EM PRUMADAS - FORNECIMENTO E INSTALAÇÃO. AF_12/2015</t>
  </si>
  <si>
    <t>92345U</t>
  </si>
  <si>
    <t>LUVA, EM FERRO GALVANIZADO, DN 50 (2"), CONEXÃO ROSQUEADA, INSTALADO EM PRUMADAS - FORNECIMENTO E INSTALAÇÃO. AF_12/2015</t>
  </si>
  <si>
    <t>UN</t>
  </si>
  <si>
    <t>92347U</t>
  </si>
  <si>
    <t>LUVA, EM FERRO GALVANIZADO, DN 65 (2 1/2"), CONEXÃO ROSQUEADA, INSTALADO EM PRUMADAS - FORNECIMENTO E INSTALAÇÃO. AF_12/2015</t>
  </si>
  <si>
    <t>92349U</t>
  </si>
  <si>
    <t>LUVA, EM FERRO GALVANIZADO, DN 80 (3"), CONEXÃO ROSQUEADA, INSTALADO EM PRUMADAS - FORNECIMENTO E INSTALAÇÃO. AF_12/2015</t>
  </si>
  <si>
    <t>92351U</t>
  </si>
  <si>
    <t>JOELHO 90 GRAUS, EM FERRO GALVANIZADO, DN 50 (2"), CONEXÃO ROSQUEADA, INSTALADO EM PRUMADAS - FORNECIMENTO E INSTALAÇÃO. AF_12/2015</t>
  </si>
  <si>
    <t>92353U</t>
  </si>
  <si>
    <t>JOELHO 90 GRAUS, EM FERRO GALVANIZADO, DN 65 (2 1/2"), CONEXÃO ROSQUEADA, INSTALADO EM PRUMADAS - FORNECIMENTO E INSTALAÇÃO. AF_12/2015</t>
  </si>
  <si>
    <t>92355U</t>
  </si>
  <si>
    <t>JOELHO 90 GRAUS, EM FERRO GALVANIZADO, DN 80 (3"), CONEXÃO ROSQUEADA, INSTALADO EM PRUMADAS - FORNECIMENTO E INSTALAÇÃO. AF_12/2015</t>
  </si>
  <si>
    <t>92889U</t>
  </si>
  <si>
    <t>UNIÃO, EM FERRO GALVANIZADO, DN 50 (2"), CONEXÃO ROSQUEADA, INSTALADO EM PRUMADAS - FORNECIMENTO E INSTALAÇÃO. AF_12/2015</t>
  </si>
  <si>
    <t>92890U</t>
  </si>
  <si>
    <t>UNIÃO, EM FERRO GALVANIZADO, DN 65 (2 1/2"), CONEXÃO ROSQUEADA, INSTALADO EM PRUMADAS - FORNECIMENTO E INSTALAÇÃO. AF_12/2015</t>
  </si>
  <si>
    <t>92891U</t>
  </si>
  <si>
    <t>UNIÃO, EM FERRO GALVANIZADO, DN 80 (3"), CONEXÃO ROSQUEADA, INSTALADO EM PRUMADAS - FORNECIMENTO E INSTALAÇÃO. AF_12/2015</t>
  </si>
  <si>
    <t>92911U</t>
  </si>
  <si>
    <t>LUVA DE REDUÇÃO, EM FERRO GALVANIZADO, 2.1/2" X 2", CONEXÃO ROSQUEADA, INSTALADO EM PRUMADAS - FORNECIMENTO E INSTALAÇÃO. AF_12/2015</t>
  </si>
  <si>
    <t>92912U</t>
  </si>
  <si>
    <t>LUVA DE REDUÇÃO, EM FERRO GALVANIZADO, 3" X 1.1/2", CONEXÃO ROSQUEADA, INSTALADO EM PRUMADAS - FORNECIMENTO E INSTALAÇÃO. AF_12/2015</t>
  </si>
  <si>
    <t>92913U</t>
  </si>
  <si>
    <t>LUVA DE REDUÇÃO, EM FERRO GALVANIZADO, 3" X 2.1/2", CONEXÃO ROSQUEADA, INSTALADO EM PRUMADAS - FORNECIMENTO E INSTALAÇÃO. AF_12/2015</t>
  </si>
  <si>
    <t>HIDRANTES</t>
  </si>
  <si>
    <t>72283U</t>
  </si>
  <si>
    <t>ABRIGO PARA HIDRANTE, 75X45X17CM, COM REGISTRO GLOBO ANGULAR 45º 2.1/2", ADAPTADOR STORZ 2.1/2", MANGUEIRA DE INCÊNDIO 15M, REDUÇÃO 2.1/2X1.1/2" E ESGUICHO EM LATÃO 1.1/2" - FORNECIMENTO E INSTALAÇÃO</t>
  </si>
  <si>
    <t>72284U</t>
  </si>
  <si>
    <t>ABRIGO PARA HIDRANTE, 90X60X17CM, COM REGISTRO GLOBO ANGULAR 45º 2.1/2", ADAPTADOR STORZ 2.1/2", MANGUEIRA DE INCÊNDIO 20M, REDUÇÃO 2.1/2X1.1/2" E ESGUICHO EM LATÃO 1.1/2" - FORNECIMENTO E INSTALAÇÃO</t>
  </si>
  <si>
    <t>72288U</t>
  </si>
  <si>
    <t>CAIXA DE INCÊNDIO 60X75X17CM - FORNECIMENTO E INSTALAÇÃO</t>
  </si>
  <si>
    <t>74169/1U</t>
  </si>
  <si>
    <t>REGISTRO/VALVULA GLOBO ANGULAR 45 GRAUS EM LATAO PARA HIDRANTES DE INCÊNDIO PREDIAL DN 2.1/2?, COM VOLANTE, CLASSE DE PRESSAO DE ATE 200 PSI - FORNECIMENTO E INSTALACAO</t>
  </si>
  <si>
    <t>EXTINTORES</t>
  </si>
  <si>
    <t>72553U</t>
  </si>
  <si>
    <t>EXTINTOR DE PQS 4KG - FORNECIMENTO E INSTALACAO</t>
  </si>
  <si>
    <t>72554U</t>
  </si>
  <si>
    <t>EXTINTOR DE CO2 6KG - FORNECIMENTO E INSTALACAO</t>
  </si>
  <si>
    <t>73775/2U</t>
  </si>
  <si>
    <t>EXTINTOR INCENDIO AGUA-PRESSURIZADA 10L INCL SUPORTE PAREDE CARGA COMPLETA FORNECIMENTO E COLOCACAO</t>
  </si>
  <si>
    <t xml:space="preserve">TOTAL GERAL: </t>
  </si>
  <si>
    <t>Volare 20 - PINI</t>
  </si>
  <si>
    <t>CÓDIGO</t>
  </si>
  <si>
    <t>Taxa: LS: 116,78% / BDI: 22,23%</t>
  </si>
  <si>
    <t>MANUTENÇÃO 2018</t>
  </si>
  <si>
    <t>(NÃO DESONERADO)</t>
  </si>
  <si>
    <t>Data:16/04/2018</t>
  </si>
  <si>
    <t>SERV CONSTRUTORA LTDA</t>
  </si>
  <si>
    <t xml:space="preserve"> CNPJ 04.744.916 / 0001 - 07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</si>
</sst>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b/>
      <i/>
      <sz val="10"/>
      <color rgb="FF000000"/>
      <name val="Verdana"/>
      <family val="2"/>
    </font>
    <font>
      <b/>
      <sz val="8"/>
      <color rgb="FF000000"/>
      <name val="Verdana"/>
      <family val="2"/>
    </font>
    <font>
      <b/>
      <i/>
      <sz val="10"/>
      <color rgb="FF0033CC"/>
      <name val="Verdana"/>
      <family val="2"/>
    </font>
    <font>
      <b/>
      <sz val="14"/>
      <color rgb="FF0033CC"/>
      <name val="Arial"/>
      <family val="2"/>
    </font>
    <font>
      <b/>
      <sz val="10"/>
      <color rgb="FF0033CC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0" fillId="0" borderId="0" xfId="0"/>
    <xf numFmtId="0" fontId="18" fillId="34" borderId="0" xfId="0" applyFont="1" applyFill="1" applyAlignment="1">
      <alignment horizontal="right" wrapText="1"/>
    </xf>
    <xf numFmtId="4" fontId="18" fillId="33" borderId="25" xfId="0" applyNumberFormat="1" applyFont="1" applyFill="1" applyBorder="1" applyAlignment="1">
      <alignment horizontal="right" vertical="top"/>
    </xf>
    <xf numFmtId="0" fontId="19" fillId="0" borderId="10" xfId="0" applyFont="1" applyBorder="1" applyAlignment="1">
      <alignment horizontal="right" wrapText="1"/>
    </xf>
    <xf numFmtId="4" fontId="19" fillId="0" borderId="10" xfId="0" applyNumberFormat="1" applyFont="1" applyBorder="1" applyAlignment="1">
      <alignment horizontal="right" wrapText="1"/>
    </xf>
    <xf numFmtId="0" fontId="19" fillId="0" borderId="0" xfId="0" applyFont="1"/>
    <xf numFmtId="0" fontId="18" fillId="35" borderId="19" xfId="0" applyFont="1" applyFill="1" applyBorder="1" applyAlignment="1">
      <alignment horizontal="left" vertical="top" wrapText="1"/>
    </xf>
    <xf numFmtId="0" fontId="18" fillId="35" borderId="19" xfId="0" applyFont="1" applyFill="1" applyBorder="1" applyAlignment="1">
      <alignment horizontal="center" vertical="top" wrapText="1"/>
    </xf>
    <xf numFmtId="4" fontId="18" fillId="35" borderId="19" xfId="0" applyNumberFormat="1" applyFont="1" applyFill="1" applyBorder="1" applyAlignment="1">
      <alignment horizontal="right" vertical="top" wrapText="1"/>
    </xf>
    <xf numFmtId="4" fontId="18" fillId="35" borderId="19" xfId="0" applyNumberFormat="1" applyFont="1" applyFill="1" applyBorder="1" applyAlignment="1">
      <alignment horizontal="right" vertical="top"/>
    </xf>
    <xf numFmtId="0" fontId="18" fillId="0" borderId="20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center" vertical="top" wrapText="1"/>
    </xf>
    <xf numFmtId="4" fontId="19" fillId="0" borderId="24" xfId="0" applyNumberFormat="1" applyFont="1" applyBorder="1" applyAlignment="1">
      <alignment horizontal="right" vertical="top" wrapText="1"/>
    </xf>
    <xf numFmtId="4" fontId="18" fillId="0" borderId="25" xfId="0" applyNumberFormat="1" applyFont="1" applyBorder="1" applyAlignment="1">
      <alignment horizontal="right" vertical="top" wrapText="1"/>
    </xf>
    <xf numFmtId="0" fontId="18" fillId="0" borderId="23" xfId="0" applyFont="1" applyBorder="1" applyAlignment="1">
      <alignment horizontal="left" vertical="top" wrapText="1"/>
    </xf>
    <xf numFmtId="4" fontId="19" fillId="0" borderId="0" xfId="0" applyNumberFormat="1" applyFont="1"/>
    <xf numFmtId="4" fontId="21" fillId="34" borderId="0" xfId="0" applyNumberFormat="1" applyFont="1" applyFill="1" applyAlignment="1">
      <alignment horizontal="right" wrapText="1"/>
    </xf>
    <xf numFmtId="0" fontId="18" fillId="0" borderId="24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33" borderId="29" xfId="0" applyFont="1" applyFill="1" applyBorder="1" applyAlignment="1">
      <alignment horizontal="right" vertical="top"/>
    </xf>
    <xf numFmtId="0" fontId="18" fillId="33" borderId="30" xfId="0" applyFont="1" applyFill="1" applyBorder="1" applyAlignment="1">
      <alignment horizontal="right" vertical="top"/>
    </xf>
    <xf numFmtId="0" fontId="18" fillId="33" borderId="31" xfId="0" applyFont="1" applyFill="1" applyBorder="1" applyAlignment="1">
      <alignment horizontal="right" vertical="top"/>
    </xf>
    <xf numFmtId="0" fontId="20" fillId="33" borderId="26" xfId="0" applyFont="1" applyFill="1" applyBorder="1" applyAlignment="1">
      <alignment horizontal="center" vertical="top" wrapText="1"/>
    </xf>
    <xf numFmtId="0" fontId="20" fillId="33" borderId="27" xfId="0" applyFont="1" applyFill="1" applyBorder="1" applyAlignment="1">
      <alignment horizontal="center" vertical="top" wrapText="1"/>
    </xf>
    <xf numFmtId="0" fontId="20" fillId="33" borderId="28" xfId="0" applyFont="1" applyFill="1" applyBorder="1" applyAlignment="1">
      <alignment horizontal="center" vertical="top" wrapText="1"/>
    </xf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19" fillId="0" borderId="0" xfId="0" applyFont="1" applyAlignment="1">
      <alignment horizontal="center" wrapText="1"/>
    </xf>
    <xf numFmtId="0" fontId="18" fillId="0" borderId="21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34" borderId="0" xfId="0" applyFont="1" applyFill="1" applyAlignment="1">
      <alignment horizontal="left"/>
    </xf>
    <xf numFmtId="4" fontId="22" fillId="0" borderId="12" xfId="0" applyNumberFormat="1" applyFont="1" applyBorder="1" applyAlignment="1">
      <alignment horizontal="right" wrapText="1"/>
    </xf>
    <xf numFmtId="4" fontId="22" fillId="0" borderId="13" xfId="0" applyNumberFormat="1" applyFont="1" applyBorder="1" applyAlignment="1">
      <alignment horizontal="right" wrapText="1"/>
    </xf>
    <xf numFmtId="4" fontId="22" fillId="0" borderId="16" xfId="0" applyNumberFormat="1" applyFont="1" applyBorder="1" applyAlignment="1">
      <alignment horizontal="right" wrapText="1"/>
    </xf>
    <xf numFmtId="0" fontId="23" fillId="0" borderId="1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tabSelected="1" topLeftCell="A31" workbookViewId="0">
      <selection activeCell="J38" sqref="J38"/>
    </sheetView>
  </sheetViews>
  <sheetFormatPr defaultRowHeight="12.75" x14ac:dyDescent="0.2"/>
  <cols>
    <col min="1" max="1" width="20.7109375" style="5" customWidth="1"/>
    <col min="2" max="2" width="36.5703125" style="5" bestFit="1" customWidth="1"/>
    <col min="3" max="3" width="7.85546875" style="5" bestFit="1" customWidth="1"/>
    <col min="4" max="4" width="10.5703125" style="5" bestFit="1" customWidth="1"/>
    <col min="5" max="5" width="9" style="17" bestFit="1" customWidth="1"/>
    <col min="6" max="6" width="12.7109375" style="17" bestFit="1" customWidth="1"/>
    <col min="7" max="7" width="20.7109375" style="17" customWidth="1"/>
    <col min="8" max="16384" width="9.140625" style="5"/>
  </cols>
  <sheetData>
    <row r="1" spans="1:7" x14ac:dyDescent="0.2">
      <c r="A1" s="3"/>
      <c r="B1" s="3"/>
      <c r="C1" s="3"/>
      <c r="D1" s="3"/>
      <c r="E1" s="4"/>
      <c r="F1" s="4"/>
      <c r="G1" s="4"/>
    </row>
    <row r="2" spans="1:7" ht="15" customHeight="1" x14ac:dyDescent="0.2">
      <c r="A2" s="33" t="s">
        <v>71</v>
      </c>
      <c r="B2" s="34"/>
      <c r="C2" s="34"/>
      <c r="D2" s="34"/>
      <c r="E2" s="34"/>
      <c r="F2" s="34"/>
      <c r="G2" s="35"/>
    </row>
    <row r="3" spans="1:7" ht="18" customHeight="1" x14ac:dyDescent="0.2">
      <c r="A3" s="36" t="s">
        <v>72</v>
      </c>
      <c r="B3" s="37"/>
      <c r="C3" s="37"/>
      <c r="D3" s="37"/>
      <c r="E3" s="37"/>
      <c r="F3" s="37"/>
      <c r="G3" s="38"/>
    </row>
    <row r="4" spans="1:7" ht="18" customHeight="1" x14ac:dyDescent="0.2">
      <c r="A4" s="39" t="s">
        <v>73</v>
      </c>
      <c r="B4" s="40"/>
      <c r="C4" s="40"/>
      <c r="D4" s="40"/>
      <c r="E4" s="40"/>
      <c r="F4" s="40"/>
      <c r="G4" s="41"/>
    </row>
    <row r="5" spans="1:7" ht="18" x14ac:dyDescent="0.2">
      <c r="A5" s="36" t="s">
        <v>0</v>
      </c>
      <c r="B5" s="37"/>
      <c r="C5" s="37"/>
      <c r="D5" s="37"/>
      <c r="E5" s="37"/>
      <c r="F5" s="37"/>
      <c r="G5" s="38"/>
    </row>
    <row r="6" spans="1:7" ht="18" x14ac:dyDescent="0.2">
      <c r="A6" s="42"/>
      <c r="B6" s="43"/>
      <c r="C6" s="43"/>
      <c r="D6" s="43"/>
      <c r="E6" s="43"/>
      <c r="F6" s="43"/>
      <c r="G6" s="44"/>
    </row>
    <row r="7" spans="1:7" x14ac:dyDescent="0.2">
      <c r="A7" s="1" t="s">
        <v>1</v>
      </c>
      <c r="B7" s="27" t="s">
        <v>69</v>
      </c>
      <c r="C7" s="27"/>
      <c r="D7" s="27"/>
      <c r="E7" s="32" t="s">
        <v>68</v>
      </c>
      <c r="F7" s="32"/>
      <c r="G7" s="32"/>
    </row>
    <row r="8" spans="1:7" x14ac:dyDescent="0.2">
      <c r="A8" s="1" t="s">
        <v>2</v>
      </c>
      <c r="B8" s="27" t="s">
        <v>3</v>
      </c>
      <c r="C8" s="27"/>
      <c r="D8" s="27"/>
      <c r="E8" s="27"/>
      <c r="F8" s="27"/>
      <c r="G8" s="18" t="s">
        <v>70</v>
      </c>
    </row>
    <row r="9" spans="1:7" x14ac:dyDescent="0.2">
      <c r="A9" s="1" t="s">
        <v>4</v>
      </c>
      <c r="B9" s="27"/>
      <c r="C9" s="27"/>
      <c r="D9" s="27"/>
      <c r="E9" s="27"/>
      <c r="F9" s="28"/>
      <c r="G9" s="28"/>
    </row>
    <row r="10" spans="1:7" ht="13.5" thickBot="1" x14ac:dyDescent="0.25">
      <c r="A10" s="29"/>
      <c r="B10" s="29"/>
      <c r="C10" s="29"/>
      <c r="D10" s="29"/>
      <c r="E10" s="29"/>
      <c r="F10" s="29"/>
      <c r="G10" s="29"/>
    </row>
    <row r="11" spans="1:7" x14ac:dyDescent="0.2">
      <c r="A11" s="6" t="s">
        <v>67</v>
      </c>
      <c r="B11" s="6" t="s">
        <v>5</v>
      </c>
      <c r="C11" s="7" t="s">
        <v>6</v>
      </c>
      <c r="D11" s="7" t="s">
        <v>7</v>
      </c>
      <c r="E11" s="8" t="s">
        <v>8</v>
      </c>
      <c r="F11" s="8" t="s">
        <v>9</v>
      </c>
      <c r="G11" s="9" t="s">
        <v>10</v>
      </c>
    </row>
    <row r="12" spans="1:7" x14ac:dyDescent="0.2">
      <c r="A12" s="10">
        <v>11</v>
      </c>
      <c r="B12" s="30" t="s">
        <v>11</v>
      </c>
      <c r="C12" s="30"/>
      <c r="D12" s="30"/>
      <c r="E12" s="30"/>
      <c r="F12" s="30"/>
      <c r="G12" s="31"/>
    </row>
    <row r="13" spans="1:7" ht="76.5" x14ac:dyDescent="0.2">
      <c r="A13" s="11" t="s">
        <v>12</v>
      </c>
      <c r="B13" s="12" t="s">
        <v>13</v>
      </c>
      <c r="C13" s="13" t="s">
        <v>14</v>
      </c>
      <c r="D13" s="13" t="s">
        <v>15</v>
      </c>
      <c r="E13" s="14">
        <v>84</v>
      </c>
      <c r="F13" s="14">
        <v>15.72</v>
      </c>
      <c r="G13" s="15">
        <f>TRUNC(E13*F13,2)</f>
        <v>1320.48</v>
      </c>
    </row>
    <row r="14" spans="1:7" x14ac:dyDescent="0.2">
      <c r="A14" s="16">
        <v>51</v>
      </c>
      <c r="B14" s="19" t="s">
        <v>16</v>
      </c>
      <c r="C14" s="19"/>
      <c r="D14" s="19"/>
      <c r="E14" s="19"/>
      <c r="F14" s="19"/>
      <c r="G14" s="20"/>
    </row>
    <row r="15" spans="1:7" ht="76.5" x14ac:dyDescent="0.2">
      <c r="A15" s="11" t="s">
        <v>17</v>
      </c>
      <c r="B15" s="12" t="s">
        <v>18</v>
      </c>
      <c r="C15" s="13" t="s">
        <v>14</v>
      </c>
      <c r="D15" s="13" t="s">
        <v>19</v>
      </c>
      <c r="E15" s="14">
        <v>90</v>
      </c>
      <c r="F15" s="14">
        <v>57.88</v>
      </c>
      <c r="G15" s="15">
        <f t="shared" ref="G15:G29" si="0">TRUNC(E15*F15,2)</f>
        <v>5209.2</v>
      </c>
    </row>
    <row r="16" spans="1:7" ht="76.5" x14ac:dyDescent="0.2">
      <c r="A16" s="11" t="s">
        <v>20</v>
      </c>
      <c r="B16" s="12" t="s">
        <v>21</v>
      </c>
      <c r="C16" s="13" t="s">
        <v>14</v>
      </c>
      <c r="D16" s="13" t="s">
        <v>19</v>
      </c>
      <c r="E16" s="14">
        <v>90</v>
      </c>
      <c r="F16" s="14">
        <v>70.83</v>
      </c>
      <c r="G16" s="15">
        <f t="shared" si="0"/>
        <v>6374.7</v>
      </c>
    </row>
    <row r="17" spans="1:7" ht="76.5" x14ac:dyDescent="0.2">
      <c r="A17" s="11" t="s">
        <v>22</v>
      </c>
      <c r="B17" s="12" t="s">
        <v>23</v>
      </c>
      <c r="C17" s="13" t="s">
        <v>14</v>
      </c>
      <c r="D17" s="13" t="s">
        <v>19</v>
      </c>
      <c r="E17" s="14">
        <v>90</v>
      </c>
      <c r="F17" s="14">
        <v>92.49</v>
      </c>
      <c r="G17" s="15">
        <f t="shared" si="0"/>
        <v>8324.1</v>
      </c>
    </row>
    <row r="18" spans="1:7" ht="63.75" x14ac:dyDescent="0.2">
      <c r="A18" s="11" t="s">
        <v>24</v>
      </c>
      <c r="B18" s="12" t="s">
        <v>25</v>
      </c>
      <c r="C18" s="13" t="s">
        <v>14</v>
      </c>
      <c r="D18" s="13" t="s">
        <v>26</v>
      </c>
      <c r="E18" s="14">
        <v>32</v>
      </c>
      <c r="F18" s="14">
        <v>51.8</v>
      </c>
      <c r="G18" s="15">
        <f t="shared" si="0"/>
        <v>1657.6</v>
      </c>
    </row>
    <row r="19" spans="1:7" ht="63.75" x14ac:dyDescent="0.2">
      <c r="A19" s="11" t="s">
        <v>27</v>
      </c>
      <c r="B19" s="12" t="s">
        <v>28</v>
      </c>
      <c r="C19" s="13" t="s">
        <v>14</v>
      </c>
      <c r="D19" s="13" t="s">
        <v>26</v>
      </c>
      <c r="E19" s="14">
        <v>32</v>
      </c>
      <c r="F19" s="14">
        <v>73.819999999999993</v>
      </c>
      <c r="G19" s="15">
        <f t="shared" si="0"/>
        <v>2362.2399999999998</v>
      </c>
    </row>
    <row r="20" spans="1:7" ht="63.75" x14ac:dyDescent="0.2">
      <c r="A20" s="11" t="s">
        <v>29</v>
      </c>
      <c r="B20" s="12" t="s">
        <v>30</v>
      </c>
      <c r="C20" s="13" t="s">
        <v>14</v>
      </c>
      <c r="D20" s="13" t="s">
        <v>26</v>
      </c>
      <c r="E20" s="14">
        <v>32</v>
      </c>
      <c r="F20" s="14">
        <v>98.24</v>
      </c>
      <c r="G20" s="15">
        <f t="shared" si="0"/>
        <v>3143.68</v>
      </c>
    </row>
    <row r="21" spans="1:7" ht="63.75" x14ac:dyDescent="0.2">
      <c r="A21" s="11" t="s">
        <v>31</v>
      </c>
      <c r="B21" s="12" t="s">
        <v>32</v>
      </c>
      <c r="C21" s="13" t="s">
        <v>14</v>
      </c>
      <c r="D21" s="13" t="s">
        <v>26</v>
      </c>
      <c r="E21" s="14">
        <v>32</v>
      </c>
      <c r="F21" s="14">
        <v>75.63</v>
      </c>
      <c r="G21" s="15">
        <f t="shared" si="0"/>
        <v>2420.16</v>
      </c>
    </row>
    <row r="22" spans="1:7" ht="63.75" x14ac:dyDescent="0.2">
      <c r="A22" s="11" t="s">
        <v>33</v>
      </c>
      <c r="B22" s="12" t="s">
        <v>34</v>
      </c>
      <c r="C22" s="13" t="s">
        <v>14</v>
      </c>
      <c r="D22" s="13" t="s">
        <v>26</v>
      </c>
      <c r="E22" s="14">
        <v>32</v>
      </c>
      <c r="F22" s="14">
        <v>106.91</v>
      </c>
      <c r="G22" s="15">
        <f t="shared" si="0"/>
        <v>3421.12</v>
      </c>
    </row>
    <row r="23" spans="1:7" ht="63.75" x14ac:dyDescent="0.2">
      <c r="A23" s="11" t="s">
        <v>35</v>
      </c>
      <c r="B23" s="12" t="s">
        <v>36</v>
      </c>
      <c r="C23" s="13" t="s">
        <v>14</v>
      </c>
      <c r="D23" s="13" t="s">
        <v>26</v>
      </c>
      <c r="E23" s="14">
        <v>32</v>
      </c>
      <c r="F23" s="14">
        <v>135.74</v>
      </c>
      <c r="G23" s="15">
        <f t="shared" si="0"/>
        <v>4343.68</v>
      </c>
    </row>
    <row r="24" spans="1:7" ht="63.75" x14ac:dyDescent="0.2">
      <c r="A24" s="11" t="s">
        <v>37</v>
      </c>
      <c r="B24" s="12" t="s">
        <v>38</v>
      </c>
      <c r="C24" s="13" t="s">
        <v>14</v>
      </c>
      <c r="D24" s="13" t="s">
        <v>26</v>
      </c>
      <c r="E24" s="14">
        <v>32</v>
      </c>
      <c r="F24" s="14">
        <v>96.72</v>
      </c>
      <c r="G24" s="15">
        <f t="shared" si="0"/>
        <v>3095.04</v>
      </c>
    </row>
    <row r="25" spans="1:7" ht="63.75" x14ac:dyDescent="0.2">
      <c r="A25" s="11" t="s">
        <v>39</v>
      </c>
      <c r="B25" s="12" t="s">
        <v>40</v>
      </c>
      <c r="C25" s="13" t="s">
        <v>14</v>
      </c>
      <c r="D25" s="13" t="s">
        <v>26</v>
      </c>
      <c r="E25" s="14">
        <v>32</v>
      </c>
      <c r="F25" s="14">
        <v>144.13</v>
      </c>
      <c r="G25" s="15">
        <f t="shared" si="0"/>
        <v>4612.16</v>
      </c>
    </row>
    <row r="26" spans="1:7" ht="63.75" x14ac:dyDescent="0.2">
      <c r="A26" s="11" t="s">
        <v>41</v>
      </c>
      <c r="B26" s="12" t="s">
        <v>42</v>
      </c>
      <c r="C26" s="13" t="s">
        <v>14</v>
      </c>
      <c r="D26" s="13" t="s">
        <v>26</v>
      </c>
      <c r="E26" s="14">
        <v>32</v>
      </c>
      <c r="F26" s="14">
        <v>208.89</v>
      </c>
      <c r="G26" s="15">
        <f t="shared" si="0"/>
        <v>6684.48</v>
      </c>
    </row>
    <row r="27" spans="1:7" ht="63.75" x14ac:dyDescent="0.2">
      <c r="A27" s="11" t="s">
        <v>43</v>
      </c>
      <c r="B27" s="12" t="s">
        <v>44</v>
      </c>
      <c r="C27" s="13" t="s">
        <v>14</v>
      </c>
      <c r="D27" s="13" t="s">
        <v>26</v>
      </c>
      <c r="E27" s="14">
        <v>32</v>
      </c>
      <c r="F27" s="14">
        <v>76.739999999999995</v>
      </c>
      <c r="G27" s="15">
        <f t="shared" si="0"/>
        <v>2455.6799999999998</v>
      </c>
    </row>
    <row r="28" spans="1:7" ht="63.75" x14ac:dyDescent="0.2">
      <c r="A28" s="11" t="s">
        <v>45</v>
      </c>
      <c r="B28" s="12" t="s">
        <v>46</v>
      </c>
      <c r="C28" s="13" t="s">
        <v>14</v>
      </c>
      <c r="D28" s="13" t="s">
        <v>26</v>
      </c>
      <c r="E28" s="14">
        <v>32</v>
      </c>
      <c r="F28" s="14">
        <v>100.86</v>
      </c>
      <c r="G28" s="15">
        <f t="shared" si="0"/>
        <v>3227.52</v>
      </c>
    </row>
    <row r="29" spans="1:7" ht="63.75" x14ac:dyDescent="0.2">
      <c r="A29" s="11" t="s">
        <v>47</v>
      </c>
      <c r="B29" s="12" t="s">
        <v>48</v>
      </c>
      <c r="C29" s="13" t="s">
        <v>14</v>
      </c>
      <c r="D29" s="13" t="s">
        <v>26</v>
      </c>
      <c r="E29" s="14">
        <v>32</v>
      </c>
      <c r="F29" s="14">
        <v>103.34</v>
      </c>
      <c r="G29" s="15">
        <f t="shared" si="0"/>
        <v>3306.88</v>
      </c>
    </row>
    <row r="30" spans="1:7" x14ac:dyDescent="0.2">
      <c r="A30" s="16">
        <v>52</v>
      </c>
      <c r="B30" s="19" t="s">
        <v>49</v>
      </c>
      <c r="C30" s="19"/>
      <c r="D30" s="19"/>
      <c r="E30" s="19"/>
      <c r="F30" s="19"/>
      <c r="G30" s="20"/>
    </row>
    <row r="31" spans="1:7" ht="102" x14ac:dyDescent="0.2">
      <c r="A31" s="11" t="s">
        <v>50</v>
      </c>
      <c r="B31" s="12" t="s">
        <v>51</v>
      </c>
      <c r="C31" s="13" t="s">
        <v>14</v>
      </c>
      <c r="D31" s="13" t="s">
        <v>26</v>
      </c>
      <c r="E31" s="14">
        <v>16</v>
      </c>
      <c r="F31" s="14">
        <v>1024.01</v>
      </c>
      <c r="G31" s="15">
        <f>TRUNC(E31*F31,2)</f>
        <v>16384.16</v>
      </c>
    </row>
    <row r="32" spans="1:7" ht="102" x14ac:dyDescent="0.2">
      <c r="A32" s="11" t="s">
        <v>52</v>
      </c>
      <c r="B32" s="12" t="s">
        <v>53</v>
      </c>
      <c r="C32" s="13" t="s">
        <v>14</v>
      </c>
      <c r="D32" s="13" t="s">
        <v>26</v>
      </c>
      <c r="E32" s="14">
        <v>16</v>
      </c>
      <c r="F32" s="14">
        <v>1165.9000000000001</v>
      </c>
      <c r="G32" s="15">
        <f>TRUNC(E32*F32,2)</f>
        <v>18654.400000000001</v>
      </c>
    </row>
    <row r="33" spans="1:7" ht="25.5" x14ac:dyDescent="0.2">
      <c r="A33" s="11" t="s">
        <v>54</v>
      </c>
      <c r="B33" s="12" t="s">
        <v>55</v>
      </c>
      <c r="C33" s="13" t="s">
        <v>14</v>
      </c>
      <c r="D33" s="13" t="s">
        <v>26</v>
      </c>
      <c r="E33" s="14">
        <v>24</v>
      </c>
      <c r="F33" s="14">
        <v>285.42</v>
      </c>
      <c r="G33" s="15">
        <f>TRUNC(E33*F33,2)</f>
        <v>6850.08</v>
      </c>
    </row>
    <row r="34" spans="1:7" ht="76.5" x14ac:dyDescent="0.2">
      <c r="A34" s="11" t="s">
        <v>56</v>
      </c>
      <c r="B34" s="12" t="s">
        <v>57</v>
      </c>
      <c r="C34" s="13" t="s">
        <v>14</v>
      </c>
      <c r="D34" s="13" t="s">
        <v>26</v>
      </c>
      <c r="E34" s="14">
        <v>24</v>
      </c>
      <c r="F34" s="14">
        <v>235.29</v>
      </c>
      <c r="G34" s="15">
        <f>TRUNC(E34*F34,2)</f>
        <v>5646.96</v>
      </c>
    </row>
    <row r="35" spans="1:7" x14ac:dyDescent="0.2">
      <c r="A35" s="16">
        <v>53</v>
      </c>
      <c r="B35" s="19" t="s">
        <v>58</v>
      </c>
      <c r="C35" s="19"/>
      <c r="D35" s="19"/>
      <c r="E35" s="19"/>
      <c r="F35" s="19"/>
      <c r="G35" s="20"/>
    </row>
    <row r="36" spans="1:7" ht="25.5" x14ac:dyDescent="0.2">
      <c r="A36" s="11" t="s">
        <v>59</v>
      </c>
      <c r="B36" s="12" t="s">
        <v>60</v>
      </c>
      <c r="C36" s="13" t="s">
        <v>14</v>
      </c>
      <c r="D36" s="13" t="s">
        <v>26</v>
      </c>
      <c r="E36" s="14">
        <v>56</v>
      </c>
      <c r="F36" s="14">
        <v>168.5</v>
      </c>
      <c r="G36" s="15">
        <f>TRUNC(E36*F36,2)</f>
        <v>9436</v>
      </c>
    </row>
    <row r="37" spans="1:7" ht="25.5" x14ac:dyDescent="0.2">
      <c r="A37" s="11" t="s">
        <v>61</v>
      </c>
      <c r="B37" s="12" t="s">
        <v>62</v>
      </c>
      <c r="C37" s="13" t="s">
        <v>14</v>
      </c>
      <c r="D37" s="13" t="s">
        <v>26</v>
      </c>
      <c r="E37" s="14">
        <v>56</v>
      </c>
      <c r="F37" s="14">
        <v>563.4</v>
      </c>
      <c r="G37" s="15">
        <f>TRUNC(E37*F37,2)</f>
        <v>31550.400000000001</v>
      </c>
    </row>
    <row r="38" spans="1:7" ht="51" x14ac:dyDescent="0.2">
      <c r="A38" s="11" t="s">
        <v>63</v>
      </c>
      <c r="B38" s="12" t="s">
        <v>64</v>
      </c>
      <c r="C38" s="13" t="s">
        <v>14</v>
      </c>
      <c r="D38" s="13" t="s">
        <v>26</v>
      </c>
      <c r="E38" s="14">
        <v>56</v>
      </c>
      <c r="F38" s="14">
        <v>181.94</v>
      </c>
      <c r="G38" s="15">
        <f>TRUNC(E38*F38,2)</f>
        <v>10188.64</v>
      </c>
    </row>
    <row r="39" spans="1:7" x14ac:dyDescent="0.2">
      <c r="A39" s="21" t="s">
        <v>65</v>
      </c>
      <c r="B39" s="22"/>
      <c r="C39" s="22"/>
      <c r="D39" s="22"/>
      <c r="E39" s="22"/>
      <c r="F39" s="23"/>
      <c r="G39" s="2">
        <f>SUM($G$13:$G$38)</f>
        <v>160669.35999999999</v>
      </c>
    </row>
    <row r="40" spans="1:7" x14ac:dyDescent="0.2">
      <c r="A40" s="24" t="s">
        <v>66</v>
      </c>
      <c r="B40" s="25"/>
      <c r="C40" s="25"/>
      <c r="D40" s="25"/>
      <c r="E40" s="25"/>
      <c r="F40" s="25"/>
      <c r="G40" s="26"/>
    </row>
  </sheetData>
  <mergeCells count="17">
    <mergeCell ref="A6:G6"/>
    <mergeCell ref="A2:G2"/>
    <mergeCell ref="B30:G30"/>
    <mergeCell ref="B35:G35"/>
    <mergeCell ref="A39:F39"/>
    <mergeCell ref="A40:G40"/>
    <mergeCell ref="B8:F8"/>
    <mergeCell ref="B9:E9"/>
    <mergeCell ref="F9:G9"/>
    <mergeCell ref="A10:G10"/>
    <mergeCell ref="B12:G12"/>
    <mergeCell ref="B14:G14"/>
    <mergeCell ref="A3:G3"/>
    <mergeCell ref="A4:G4"/>
    <mergeCell ref="A5:G5"/>
    <mergeCell ref="B7:D7"/>
    <mergeCell ref="E7:G7"/>
  </mergeCells>
  <printOptions horizontalCentered="1"/>
  <pageMargins left="0.41666666666666669" right="0" top="0.75" bottom="0.94444444444444442" header="0" footer="0.75"/>
  <pageSetup paperSize="9" scale="82" fitToHeight="0" orientation="portrait" r:id="rId1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928290</vt:lpstr>
      <vt:lpstr>'928290'!Print_Titles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Projetos UFAM</dc:creator>
  <cp:lastModifiedBy>Sidronio</cp:lastModifiedBy>
  <dcterms:created xsi:type="dcterms:W3CDTF">2017-11-24T19:22:40Z</dcterms:created>
  <dcterms:modified xsi:type="dcterms:W3CDTF">2018-04-16T11:23:12Z</dcterms:modified>
</cp:coreProperties>
</file>